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ddddd\!!! 2023\IZVODI ZA SAJT 2023\"/>
    </mc:Choice>
  </mc:AlternateContent>
  <xr:revisionPtr revIDLastSave="0" documentId="13_ncr:1_{2D5C4716-950B-4B5E-9689-9D62DCC459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6" i="1" l="1"/>
  <c r="B20" i="1" l="1"/>
  <c r="B18" i="1"/>
  <c r="B22" i="1" l="1"/>
  <c r="B17" i="1"/>
</calcChain>
</file>

<file path=xl/sharedStrings.xml><?xml version="1.0" encoding="utf-8"?>
<sst xmlns="http://schemas.openxmlformats.org/spreadsheetml/2006/main" count="28" uniqueCount="20">
  <si>
    <t>OPŠTA BOLNICA LESKOVAC</t>
  </si>
  <si>
    <t xml:space="preserve">Stanje sredstava Opšte bolnice Leskovac na dan </t>
  </si>
  <si>
    <t xml:space="preserve">Stanje sredstava prethodnog dana </t>
  </si>
  <si>
    <t>Podračun  840-767661-22</t>
  </si>
  <si>
    <t>Svetozara Markovića 110, 16000 Leskovac</t>
  </si>
  <si>
    <t>ISPLATA</t>
  </si>
  <si>
    <t>UPLATA PAZARA</t>
  </si>
  <si>
    <t>ISPLATE NA DAN</t>
  </si>
  <si>
    <t>31.12.2022.</t>
  </si>
  <si>
    <t>04.01.2023.</t>
  </si>
  <si>
    <t>RFZO - PLATA 07A</t>
  </si>
  <si>
    <t>OPŠTA BOLNICA LESKOVAC - PRENOS SREDSTAVA ZA PLATU</t>
  </si>
  <si>
    <t>RFZO - KRV 076</t>
  </si>
  <si>
    <t>UPLATA ZA MOBILNI</t>
  </si>
  <si>
    <t>UNICREDIT BANK - POVRAĆAJ SREDSTAVA</t>
  </si>
  <si>
    <t>ZAVOD ZA TRANSF. KRVI NIŠ</t>
  </si>
  <si>
    <t>KRV - 076</t>
  </si>
  <si>
    <t>PLATA - 07A</t>
  </si>
  <si>
    <t>PLATA 2022-12 II DEO</t>
  </si>
  <si>
    <t>IZVOD  BR. 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</si>
</sst>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43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79">
    <xf numFmtId="0" fontId="0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10" borderId="0" applyNumberFormat="0" applyBorder="0" applyAlignment="0" applyProtection="0"/>
    <xf numFmtId="0" fontId="15" fillId="14" borderId="0" applyNumberFormat="0" applyBorder="0" applyAlignment="0" applyProtection="0"/>
    <xf numFmtId="0" fontId="15" fillId="18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0" borderId="0" applyNumberFormat="0" applyBorder="0" applyAlignment="0" applyProtection="0"/>
    <xf numFmtId="0" fontId="15" fillId="11" borderId="0" applyNumberFormat="0" applyBorder="0" applyAlignment="0" applyProtection="0"/>
    <xf numFmtId="0" fontId="15" fillId="15" borderId="0" applyNumberFormat="0" applyBorder="0" applyAlignment="0" applyProtection="0"/>
    <xf numFmtId="0" fontId="15" fillId="19" borderId="0" applyNumberFormat="0" applyBorder="0" applyAlignment="0" applyProtection="0"/>
    <xf numFmtId="0" fontId="15" fillId="23" borderId="0" applyNumberFormat="0" applyBorder="0" applyAlignment="0" applyProtection="0"/>
    <xf numFmtId="0" fontId="15" fillId="27" borderId="0" applyNumberFormat="0" applyBorder="0" applyAlignment="0" applyProtection="0"/>
    <xf numFmtId="0" fontId="15" fillId="31" borderId="0" applyNumberFormat="0" applyBorder="0" applyAlignment="0" applyProtection="0"/>
    <xf numFmtId="0" fontId="39" fillId="12" borderId="0" applyNumberFormat="0" applyBorder="0" applyAlignment="0" applyProtection="0"/>
    <xf numFmtId="0" fontId="39" fillId="16" borderId="0" applyNumberFormat="0" applyBorder="0" applyAlignment="0" applyProtection="0"/>
    <xf numFmtId="0" fontId="39" fillId="20" borderId="0" applyNumberFormat="0" applyBorder="0" applyAlignment="0" applyProtection="0"/>
    <xf numFmtId="0" fontId="39" fillId="24" borderId="0" applyNumberFormat="0" applyBorder="0" applyAlignment="0" applyProtection="0"/>
    <xf numFmtId="0" fontId="39" fillId="28" borderId="0" applyNumberFormat="0" applyBorder="0" applyAlignment="0" applyProtection="0"/>
    <xf numFmtId="0" fontId="39" fillId="32" borderId="0" applyNumberFormat="0" applyBorder="0" applyAlignment="0" applyProtection="0"/>
    <xf numFmtId="0" fontId="39" fillId="9" borderId="0" applyNumberFormat="0" applyBorder="0" applyAlignment="0" applyProtection="0"/>
    <xf numFmtId="0" fontId="39" fillId="13" borderId="0" applyNumberFormat="0" applyBorder="0" applyAlignment="0" applyProtection="0"/>
    <xf numFmtId="0" fontId="39" fillId="17" borderId="0" applyNumberFormat="0" applyBorder="0" applyAlignment="0" applyProtection="0"/>
    <xf numFmtId="0" fontId="39" fillId="21" borderId="0" applyNumberFormat="0" applyBorder="0" applyAlignment="0" applyProtection="0"/>
    <xf numFmtId="0" fontId="39" fillId="25" borderId="0" applyNumberFormat="0" applyBorder="0" applyAlignment="0" applyProtection="0"/>
    <xf numFmtId="0" fontId="39" fillId="29" borderId="0" applyNumberFormat="0" applyBorder="0" applyAlignment="0" applyProtection="0"/>
    <xf numFmtId="0" fontId="30" fillId="3" borderId="0" applyNumberFormat="0" applyBorder="0" applyAlignment="0" applyProtection="0"/>
    <xf numFmtId="0" fontId="34" fillId="6" borderId="4" applyNumberFormat="0" applyAlignment="0" applyProtection="0"/>
    <xf numFmtId="0" fontId="36" fillId="7" borderId="7" applyNumberFormat="0" applyAlignment="0" applyProtection="0"/>
    <xf numFmtId="0" fontId="38" fillId="0" borderId="0" applyNumberFormat="0" applyFill="0" applyBorder="0" applyAlignment="0" applyProtection="0"/>
    <xf numFmtId="0" fontId="29" fillId="2" borderId="0" applyNumberFormat="0" applyBorder="0" applyAlignment="0" applyProtection="0"/>
    <xf numFmtId="0" fontId="26" fillId="0" borderId="1" applyNumberFormat="0" applyFill="0" applyAlignment="0" applyProtection="0"/>
    <xf numFmtId="0" fontId="27" fillId="0" borderId="2" applyNumberFormat="0" applyFill="0" applyAlignment="0" applyProtection="0"/>
    <xf numFmtId="0" fontId="28" fillId="0" borderId="3" applyNumberFormat="0" applyFill="0" applyAlignment="0" applyProtection="0"/>
    <xf numFmtId="0" fontId="28" fillId="0" borderId="0" applyNumberFormat="0" applyFill="0" applyBorder="0" applyAlignment="0" applyProtection="0"/>
    <xf numFmtId="0" fontId="32" fillId="5" borderId="4" applyNumberFormat="0" applyAlignment="0" applyProtection="0"/>
    <xf numFmtId="0" fontId="35" fillId="0" borderId="6" applyNumberFormat="0" applyFill="0" applyAlignment="0" applyProtection="0"/>
    <xf numFmtId="0" fontId="31" fillId="4" borderId="0" applyNumberFormat="0" applyBorder="0" applyAlignment="0" applyProtection="0"/>
    <xf numFmtId="0" fontId="15" fillId="8" borderId="8" applyNumberFormat="0" applyFont="0" applyAlignment="0" applyProtection="0"/>
    <xf numFmtId="0" fontId="33" fillId="6" borderId="5" applyNumberFormat="0" applyAlignment="0" applyProtection="0"/>
    <xf numFmtId="0" fontId="25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37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0" applyNumberFormat="0" applyBorder="0" applyAlignment="0" applyProtection="0"/>
    <xf numFmtId="0" fontId="8" fillId="14" borderId="0" applyNumberFormat="0" applyBorder="0" applyAlignment="0" applyProtection="0"/>
    <xf numFmtId="0" fontId="8" fillId="18" borderId="0" applyNumberFormat="0" applyBorder="0" applyAlignment="0" applyProtection="0"/>
    <xf numFmtId="0" fontId="8" fillId="22" borderId="0" applyNumberFormat="0" applyBorder="0" applyAlignment="0" applyProtection="0"/>
    <xf numFmtId="0" fontId="8" fillId="26" borderId="0" applyNumberFormat="0" applyBorder="0" applyAlignment="0" applyProtection="0"/>
    <xf numFmtId="0" fontId="8" fillId="30" borderId="0" applyNumberFormat="0" applyBorder="0" applyAlignment="0" applyProtection="0"/>
    <xf numFmtId="0" fontId="8" fillId="11" borderId="0" applyNumberFormat="0" applyBorder="0" applyAlignment="0" applyProtection="0"/>
    <xf numFmtId="0" fontId="8" fillId="15" borderId="0" applyNumberFormat="0" applyBorder="0" applyAlignment="0" applyProtection="0"/>
    <xf numFmtId="0" fontId="8" fillId="19" borderId="0" applyNumberFormat="0" applyBorder="0" applyAlignment="0" applyProtection="0"/>
    <xf numFmtId="0" fontId="8" fillId="23" borderId="0" applyNumberFormat="0" applyBorder="0" applyAlignment="0" applyProtection="0"/>
    <xf numFmtId="0" fontId="8" fillId="27" borderId="0" applyNumberFormat="0" applyBorder="0" applyAlignment="0" applyProtection="0"/>
    <xf numFmtId="0" fontId="8" fillId="31" borderId="0" applyNumberFormat="0" applyBorder="0" applyAlignment="0" applyProtection="0"/>
    <xf numFmtId="0" fontId="8" fillId="8" borderId="8" applyNumberFormat="0" applyFont="0" applyAlignment="0" applyProtection="0"/>
    <xf numFmtId="0" fontId="25" fillId="0" borderId="0" applyNumberFormat="0" applyFill="0" applyBorder="0" applyAlignment="0" applyProtection="0"/>
    <xf numFmtId="0" fontId="26" fillId="0" borderId="1" applyNumberFormat="0" applyFill="0" applyAlignment="0" applyProtection="0"/>
    <xf numFmtId="0" fontId="27" fillId="0" borderId="2" applyNumberFormat="0" applyFill="0" applyAlignment="0" applyProtection="0"/>
    <xf numFmtId="0" fontId="28" fillId="0" borderId="3" applyNumberFormat="0" applyFill="0" applyAlignment="0" applyProtection="0"/>
    <xf numFmtId="0" fontId="28" fillId="0" borderId="0" applyNumberFormat="0" applyFill="0" applyBorder="0" applyAlignment="0" applyProtection="0"/>
    <xf numFmtId="0" fontId="29" fillId="2" borderId="0" applyNumberFormat="0" applyBorder="0" applyAlignment="0" applyProtection="0"/>
    <xf numFmtId="0" fontId="30" fillId="3" borderId="0" applyNumberFormat="0" applyBorder="0" applyAlignment="0" applyProtection="0"/>
    <xf numFmtId="0" fontId="40" fillId="4" borderId="0" applyNumberFormat="0" applyBorder="0" applyAlignment="0" applyProtection="0"/>
    <xf numFmtId="0" fontId="32" fillId="5" borderId="4" applyNumberFormat="0" applyAlignment="0" applyProtection="0"/>
    <xf numFmtId="0" fontId="33" fillId="6" borderId="5" applyNumberFormat="0" applyAlignment="0" applyProtection="0"/>
    <xf numFmtId="0" fontId="34" fillId="6" borderId="4" applyNumberFormat="0" applyAlignment="0" applyProtection="0"/>
    <xf numFmtId="0" fontId="35" fillId="0" borderId="6" applyNumberFormat="0" applyFill="0" applyAlignment="0" applyProtection="0"/>
    <xf numFmtId="0" fontId="36" fillId="7" borderId="7" applyNumberFormat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39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39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39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39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39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39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7" fillId="0" borderId="0"/>
    <xf numFmtId="0" fontId="7" fillId="8" borderId="8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" fillId="0" borderId="0"/>
    <xf numFmtId="0" fontId="3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9">
    <xf numFmtId="0" fontId="0" fillId="0" borderId="0" xfId="0"/>
    <xf numFmtId="0" fontId="41" fillId="0" borderId="0" xfId="0" applyFont="1"/>
    <xf numFmtId="4" fontId="42" fillId="0" borderId="0" xfId="0" applyNumberFormat="1" applyFont="1" applyAlignment="1">
      <alignment horizontal="right"/>
    </xf>
    <xf numFmtId="164" fontId="42" fillId="0" borderId="0" xfId="0" applyNumberFormat="1" applyFont="1" applyAlignment="1">
      <alignment horizontal="right"/>
    </xf>
    <xf numFmtId="0" fontId="42" fillId="0" borderId="0" xfId="0" applyFont="1"/>
    <xf numFmtId="4" fontId="24" fillId="0" borderId="0" xfId="0" applyNumberFormat="1" applyFont="1"/>
    <xf numFmtId="0" fontId="24" fillId="0" borderId="0" xfId="8" applyFont="1"/>
    <xf numFmtId="0" fontId="41" fillId="0" borderId="0" xfId="0" applyFont="1" applyAlignment="1">
      <alignment horizontal="right"/>
    </xf>
    <xf numFmtId="4" fontId="41" fillId="0" borderId="0" xfId="0" applyNumberFormat="1" applyFont="1" applyAlignment="1">
      <alignment horizontal="right"/>
    </xf>
    <xf numFmtId="4" fontId="24" fillId="0" borderId="11" xfId="0" applyNumberFormat="1" applyFont="1" applyBorder="1"/>
    <xf numFmtId="4" fontId="42" fillId="0" borderId="13" xfId="0" applyNumberFormat="1" applyFont="1" applyBorder="1"/>
    <xf numFmtId="4" fontId="42" fillId="0" borderId="15" xfId="0" applyNumberFormat="1" applyFont="1" applyBorder="1"/>
    <xf numFmtId="49" fontId="42" fillId="0" borderId="12" xfId="0" applyNumberFormat="1" applyFont="1" applyBorder="1"/>
    <xf numFmtId="49" fontId="42" fillId="0" borderId="14" xfId="0" applyNumberFormat="1" applyFont="1" applyBorder="1"/>
    <xf numFmtId="49" fontId="24" fillId="0" borderId="10" xfId="0" applyNumberFormat="1" applyFont="1" applyBorder="1"/>
    <xf numFmtId="4" fontId="1" fillId="0" borderId="0" xfId="0" applyNumberFormat="1" applyFont="1" applyAlignment="1">
      <alignment horizontal="right"/>
    </xf>
    <xf numFmtId="4" fontId="1" fillId="0" borderId="0" xfId="0" applyNumberFormat="1" applyFont="1"/>
    <xf numFmtId="0" fontId="1" fillId="0" borderId="0" xfId="8" applyFont="1"/>
    <xf numFmtId="4" fontId="1" fillId="0" borderId="0" xfId="8" applyNumberFormat="1" applyFont="1" applyAlignment="1">
      <alignment horizontal="right"/>
    </xf>
  </cellXfs>
  <cellStyles count="179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10" xfId="160" xr:uid="{F351E4D3-84F3-4295-B687-D421B8DF110B}"/>
    <cellStyle name="Normal 11" xfId="161" xr:uid="{8C61779A-AEA7-4302-9680-DA1043C04769}"/>
    <cellStyle name="Normal 12" xfId="162" xr:uid="{324EFCA7-E6CC-4F84-96DB-1FDACB8DBE97}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12" xfId="152" xr:uid="{00000000-0005-0000-0000-000058000000}"/>
    <cellStyle name="Normal 2 13" xfId="163" xr:uid="{F5FFBF28-CF7F-4667-85B5-5E6E4AF0DAE7}"/>
    <cellStyle name="Normal 2 2" xfId="4" xr:uid="{00000000-0005-0000-0000-000059000000}"/>
    <cellStyle name="Normal 2 2 2" xfId="171" xr:uid="{06A8C82E-99D0-4014-BF46-F73E1C88A925}"/>
    <cellStyle name="Normal 2 3" xfId="9" xr:uid="{00000000-0005-0000-0000-00005A000000}"/>
    <cellStyle name="Normal 2 4" xfId="13" xr:uid="{00000000-0005-0000-0000-00005B000000}"/>
    <cellStyle name="Normal 2 5" xfId="60" xr:uid="{00000000-0005-0000-0000-00005C000000}"/>
    <cellStyle name="Normal 2 6" xfId="65" xr:uid="{00000000-0005-0000-0000-00005D000000}"/>
    <cellStyle name="Normal 2 7" xfId="70" xr:uid="{00000000-0005-0000-0000-00005E000000}"/>
    <cellStyle name="Normal 2 8" xfId="75" xr:uid="{00000000-0005-0000-0000-00005F000000}"/>
    <cellStyle name="Normal 2 9" xfId="80" xr:uid="{00000000-0005-0000-0000-000060000000}"/>
    <cellStyle name="Normal 3" xfId="2" xr:uid="{00000000-0005-0000-0000-000061000000}"/>
    <cellStyle name="Normal 3 10" xfId="86" xr:uid="{00000000-0005-0000-0000-000062000000}"/>
    <cellStyle name="Normal 3 11" xfId="92" xr:uid="{00000000-0005-0000-0000-000063000000}"/>
    <cellStyle name="Normal 3 12" xfId="153" xr:uid="{00000000-0005-0000-0000-000064000000}"/>
    <cellStyle name="Normal 3 13" xfId="164" xr:uid="{B1947526-571E-4126-8BFC-7052B97CB177}"/>
    <cellStyle name="Normal 3 2" xfId="5" xr:uid="{00000000-0005-0000-0000-000065000000}"/>
    <cellStyle name="Normal 3 2 2" xfId="172" xr:uid="{77CDBAB5-F8F4-4896-BFEB-EB1F78C31EB0}"/>
    <cellStyle name="Normal 3 3" xfId="10" xr:uid="{00000000-0005-0000-0000-000066000000}"/>
    <cellStyle name="Normal 3 4" xfId="14" xr:uid="{00000000-0005-0000-0000-000067000000}"/>
    <cellStyle name="Normal 3 5" xfId="61" xr:uid="{00000000-0005-0000-0000-000068000000}"/>
    <cellStyle name="Normal 3 6" xfId="66" xr:uid="{00000000-0005-0000-0000-000069000000}"/>
    <cellStyle name="Normal 3 7" xfId="71" xr:uid="{00000000-0005-0000-0000-00006A000000}"/>
    <cellStyle name="Normal 3 8" xfId="76" xr:uid="{00000000-0005-0000-0000-00006B000000}"/>
    <cellStyle name="Normal 3 9" xfId="81" xr:uid="{00000000-0005-0000-0000-00006C000000}"/>
    <cellStyle name="Normal 4" xfId="3" xr:uid="{00000000-0005-0000-0000-00006D000000}"/>
    <cellStyle name="Normal 4 10" xfId="87" xr:uid="{00000000-0005-0000-0000-00006E000000}"/>
    <cellStyle name="Normal 4 11" xfId="93" xr:uid="{00000000-0005-0000-0000-00006F000000}"/>
    <cellStyle name="Normal 4 12" xfId="154" xr:uid="{00000000-0005-0000-0000-000070000000}"/>
    <cellStyle name="Normal 4 13" xfId="165" xr:uid="{CAD76749-C66A-4764-B1B7-CEC5E36B5AF4}"/>
    <cellStyle name="Normal 4 2" xfId="6" xr:uid="{00000000-0005-0000-0000-000071000000}"/>
    <cellStyle name="Normal 4 2 2" xfId="173" xr:uid="{851A771B-FD3A-48D7-9A38-BF9809FA610F}"/>
    <cellStyle name="Normal 4 3" xfId="11" xr:uid="{00000000-0005-0000-0000-000072000000}"/>
    <cellStyle name="Normal 4 4" xfId="15" xr:uid="{00000000-0005-0000-0000-000073000000}"/>
    <cellStyle name="Normal 4 5" xfId="62" xr:uid="{00000000-0005-0000-0000-000074000000}"/>
    <cellStyle name="Normal 4 6" xfId="67" xr:uid="{00000000-0005-0000-0000-000075000000}"/>
    <cellStyle name="Normal 4 7" xfId="72" xr:uid="{00000000-0005-0000-0000-000076000000}"/>
    <cellStyle name="Normal 4 8" xfId="77" xr:uid="{00000000-0005-0000-0000-000077000000}"/>
    <cellStyle name="Normal 4 9" xfId="82" xr:uid="{00000000-0005-0000-0000-000078000000}"/>
    <cellStyle name="Normal 5" xfId="7" xr:uid="{00000000-0005-0000-0000-000079000000}"/>
    <cellStyle name="Normal 5 10" xfId="94" xr:uid="{00000000-0005-0000-0000-00007A000000}"/>
    <cellStyle name="Normal 5 11" xfId="155" xr:uid="{00000000-0005-0000-0000-00007B000000}"/>
    <cellStyle name="Normal 5 12" xfId="166" xr:uid="{40775BC5-25AC-48AC-B3ED-8FCA57ED9CB9}"/>
    <cellStyle name="Normal 5 2" xfId="12" xr:uid="{00000000-0005-0000-0000-00007C000000}"/>
    <cellStyle name="Normal 5 2 2" xfId="174" xr:uid="{7225C93E-3603-4A06-89CB-29420E564DD9}"/>
    <cellStyle name="Normal 5 3" xfId="16" xr:uid="{00000000-0005-0000-0000-00007D000000}"/>
    <cellStyle name="Normal 5 4" xfId="63" xr:uid="{00000000-0005-0000-0000-00007E000000}"/>
    <cellStyle name="Normal 5 5" xfId="68" xr:uid="{00000000-0005-0000-0000-00007F000000}"/>
    <cellStyle name="Normal 5 6" xfId="73" xr:uid="{00000000-0005-0000-0000-000080000000}"/>
    <cellStyle name="Normal 5 7" xfId="78" xr:uid="{00000000-0005-0000-0000-000081000000}"/>
    <cellStyle name="Normal 5 8" xfId="83" xr:uid="{00000000-0005-0000-0000-000082000000}"/>
    <cellStyle name="Normal 5 9" xfId="88" xr:uid="{00000000-0005-0000-0000-000083000000}"/>
    <cellStyle name="Normal 6" xfId="8" xr:uid="{00000000-0005-0000-0000-000084000000}"/>
    <cellStyle name="Normal 6 10" xfId="156" xr:uid="{00000000-0005-0000-0000-000085000000}"/>
    <cellStyle name="Normal 6 11" xfId="167" xr:uid="{45653901-2BC2-44FE-A6E5-032F473E6538}"/>
    <cellStyle name="Normal 6 2" xfId="17" xr:uid="{00000000-0005-0000-0000-000086000000}"/>
    <cellStyle name="Normal 6 2 2" xfId="175" xr:uid="{603A6952-BCE2-4948-9BB5-39013A101100}"/>
    <cellStyle name="Normal 6 3" xfId="64" xr:uid="{00000000-0005-0000-0000-000087000000}"/>
    <cellStyle name="Normal 6 4" xfId="69" xr:uid="{00000000-0005-0000-0000-000088000000}"/>
    <cellStyle name="Normal 6 5" xfId="74" xr:uid="{00000000-0005-0000-0000-000089000000}"/>
    <cellStyle name="Normal 6 6" xfId="79" xr:uid="{00000000-0005-0000-0000-00008A000000}"/>
    <cellStyle name="Normal 6 7" xfId="84" xr:uid="{00000000-0005-0000-0000-00008B000000}"/>
    <cellStyle name="Normal 6 8" xfId="89" xr:uid="{00000000-0005-0000-0000-00008C000000}"/>
    <cellStyle name="Normal 6 9" xfId="95" xr:uid="{00000000-0005-0000-0000-00008D000000}"/>
    <cellStyle name="Normal 7" xfId="18" xr:uid="{00000000-0005-0000-0000-00008E000000}"/>
    <cellStyle name="Normal 7 2" xfId="90" xr:uid="{00000000-0005-0000-0000-00008F000000}"/>
    <cellStyle name="Normal 7 2 2" xfId="176" xr:uid="{F4938F72-B1FA-4DC8-AF5B-CD1F0F180345}"/>
    <cellStyle name="Normal 7 3" xfId="96" xr:uid="{00000000-0005-0000-0000-000090000000}"/>
    <cellStyle name="Normal 7 4" xfId="157" xr:uid="{00000000-0005-0000-0000-000091000000}"/>
    <cellStyle name="Normal 7 5" xfId="168" xr:uid="{CD83B207-B128-47B1-AD84-483C0ED16131}"/>
    <cellStyle name="Normal 8" xfId="150" xr:uid="{00000000-0005-0000-0000-000092000000}"/>
    <cellStyle name="Normal 8 2" xfId="158" xr:uid="{00000000-0005-0000-0000-000093000000}"/>
    <cellStyle name="Normal 8 2 2" xfId="177" xr:uid="{C17C5614-0CCE-4492-9E6B-F8330C21925A}"/>
    <cellStyle name="Normal 8 3" xfId="169" xr:uid="{EE104B5A-479A-4F97-BC02-D1AF0D2AD4AA}"/>
    <cellStyle name="Normal 9" xfId="159" xr:uid="{00000000-0005-0000-0000-000094000000}"/>
    <cellStyle name="Normal 9 2" xfId="178" xr:uid="{5D54156D-43CA-45A2-BE5C-70658F56B3D5}"/>
    <cellStyle name="Normal 9 3" xfId="170" xr:uid="{9E589E2D-C6BF-4677-B390-54AB13288602}"/>
    <cellStyle name="Note 2" xfId="55" xr:uid="{00000000-0005-0000-0000-000095000000}"/>
    <cellStyle name="Note 3" xfId="109" xr:uid="{00000000-0005-0000-0000-000096000000}"/>
    <cellStyle name="Note 4" xfId="151" xr:uid="{00000000-0005-0000-0000-000097000000}"/>
    <cellStyle name="Output" xfId="119" builtinId="21" customBuiltin="1"/>
    <cellStyle name="Output 2" xfId="56" xr:uid="{00000000-0005-0000-0000-000099000000}"/>
    <cellStyle name="Title" xfId="110" builtinId="15" customBuiltin="1"/>
    <cellStyle name="Title 2" xfId="57" xr:uid="{00000000-0005-0000-0000-00009B000000}"/>
    <cellStyle name="Total" xfId="125" builtinId="25" customBuiltin="1"/>
    <cellStyle name="Total 2" xfId="58" xr:uid="{00000000-0005-0000-0000-00009D000000}"/>
    <cellStyle name="Warning Text" xfId="123" builtinId="11" customBuiltin="1"/>
    <cellStyle name="Warning Text 2" xfId="59" xr:uid="{00000000-0005-0000-0000-00009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2"/>
  <sheetViews>
    <sheetView tabSelected="1" workbookViewId="0">
      <selection activeCell="A4" sqref="A4"/>
    </sheetView>
  </sheetViews>
  <sheetFormatPr defaultColWidth="9.140625" defaultRowHeight="15" x14ac:dyDescent="0.25"/>
  <cols>
    <col min="1" max="1" width="80.5703125" style="4" customWidth="1"/>
    <col min="2" max="2" width="15.5703125" style="2" customWidth="1"/>
    <col min="3" max="3" width="20.42578125" style="3" customWidth="1"/>
    <col min="4" max="16384" width="9.140625" style="4"/>
  </cols>
  <sheetData>
    <row r="1" spans="1:3" x14ac:dyDescent="0.25">
      <c r="A1" s="1" t="s">
        <v>0</v>
      </c>
    </row>
    <row r="2" spans="1:3" x14ac:dyDescent="0.25">
      <c r="A2" s="4" t="s">
        <v>4</v>
      </c>
    </row>
    <row r="3" spans="1:3" x14ac:dyDescent="0.25">
      <c r="A3" s="4" t="s">
        <v>3</v>
      </c>
    </row>
    <row r="4" spans="1:3" x14ac:dyDescent="0.25">
      <c r="A4" s="4" t="s">
        <v>9</v>
      </c>
    </row>
    <row r="6" spans="1:3" x14ac:dyDescent="0.25">
      <c r="A6" s="1" t="s">
        <v>19</v>
      </c>
    </row>
    <row r="7" spans="1:3" x14ac:dyDescent="0.25">
      <c r="A7" s="4" t="s">
        <v>1</v>
      </c>
      <c r="B7" s="4" t="s">
        <v>9</v>
      </c>
      <c r="C7" s="15">
        <v>1159268.49</v>
      </c>
    </row>
    <row r="8" spans="1:3" x14ac:dyDescent="0.25">
      <c r="A8" s="4" t="s">
        <v>2</v>
      </c>
      <c r="B8" s="4" t="s">
        <v>8</v>
      </c>
      <c r="C8" s="15">
        <v>1027913.28</v>
      </c>
    </row>
    <row r="9" spans="1:3" x14ac:dyDescent="0.25">
      <c r="A9" s="4" t="s">
        <v>6</v>
      </c>
      <c r="B9" s="4" t="s">
        <v>9</v>
      </c>
      <c r="C9" s="16">
        <v>12012</v>
      </c>
    </row>
    <row r="10" spans="1:3" x14ac:dyDescent="0.25">
      <c r="A10" s="4" t="s">
        <v>10</v>
      </c>
      <c r="B10" s="4" t="s">
        <v>9</v>
      </c>
      <c r="C10" s="16">
        <v>90556285.629999995</v>
      </c>
    </row>
    <row r="11" spans="1:3" x14ac:dyDescent="0.25">
      <c r="A11" s="4" t="s">
        <v>11</v>
      </c>
      <c r="B11" s="4" t="s">
        <v>9</v>
      </c>
      <c r="C11" s="16">
        <v>163154.45000000001</v>
      </c>
    </row>
    <row r="12" spans="1:3" x14ac:dyDescent="0.25">
      <c r="A12" s="4" t="s">
        <v>12</v>
      </c>
      <c r="B12" s="4" t="s">
        <v>9</v>
      </c>
      <c r="C12" s="16">
        <v>1442600.75</v>
      </c>
    </row>
    <row r="13" spans="1:3" x14ac:dyDescent="0.25">
      <c r="A13" s="4" t="s">
        <v>13</v>
      </c>
      <c r="B13" s="4" t="s">
        <v>9</v>
      </c>
      <c r="C13" s="16">
        <v>106293.03</v>
      </c>
    </row>
    <row r="14" spans="1:3" x14ac:dyDescent="0.25">
      <c r="A14" s="4" t="s">
        <v>14</v>
      </c>
      <c r="B14" s="4" t="s">
        <v>9</v>
      </c>
      <c r="C14" s="16">
        <v>13050.18</v>
      </c>
    </row>
    <row r="15" spans="1:3" x14ac:dyDescent="0.25">
      <c r="A15" s="17" t="s">
        <v>5</v>
      </c>
      <c r="B15" s="4" t="s">
        <v>9</v>
      </c>
      <c r="C15" s="16">
        <v>92162040.829999998</v>
      </c>
    </row>
    <row r="16" spans="1:3" x14ac:dyDescent="0.25">
      <c r="B16" s="4"/>
      <c r="C16" s="5">
        <f>C8+C9+C10+C11+C12+C13+C14-C15</f>
        <v>1159268.4900000095</v>
      </c>
    </row>
    <row r="17" spans="1:3" x14ac:dyDescent="0.25">
      <c r="A17" s="6" t="s">
        <v>7</v>
      </c>
      <c r="B17" s="7" t="str">
        <f>A4</f>
        <v>04.01.2023.</v>
      </c>
      <c r="C17" s="18"/>
    </row>
    <row r="18" spans="1:3" x14ac:dyDescent="0.25">
      <c r="A18" s="14" t="s">
        <v>16</v>
      </c>
      <c r="B18" s="9">
        <f>SUM(B19:B19)</f>
        <v>1442600.75</v>
      </c>
    </row>
    <row r="19" spans="1:3" x14ac:dyDescent="0.25">
      <c r="A19" s="12" t="s">
        <v>15</v>
      </c>
      <c r="B19" s="10">
        <v>1442600.75</v>
      </c>
    </row>
    <row r="20" spans="1:3" x14ac:dyDescent="0.25">
      <c r="A20" s="14" t="s">
        <v>17</v>
      </c>
      <c r="B20" s="9">
        <f>B21</f>
        <v>90719440.079999998</v>
      </c>
    </row>
    <row r="21" spans="1:3" x14ac:dyDescent="0.25">
      <c r="A21" s="13" t="s">
        <v>18</v>
      </c>
      <c r="B21" s="11">
        <v>90719440.079999998</v>
      </c>
    </row>
    <row r="22" spans="1:3" x14ac:dyDescent="0.25">
      <c r="B22" s="8">
        <f>B18+B20</f>
        <v>92162040.829999998</v>
      </c>
    </row>
  </sheetData>
  <dataConsolidate>
    <dataRefs count="1">
      <dataRef ref="A19:B25" sheet="Sheet1"/>
    </dataRefs>
  </dataConsolidate>
  <phoneticPr fontId="0" type="noConversion"/>
  <pageMargins left="0.43307086614173229" right="0.23622047244094491" top="0.74803149606299213" bottom="0.51181102362204722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2023-01-04T07:30:45Z</cp:lastPrinted>
  <dcterms:created xsi:type="dcterms:W3CDTF">2009-03-09T09:27:50Z</dcterms:created>
  <dcterms:modified xsi:type="dcterms:W3CDTF">2023-01-05T06:09:31Z</dcterms:modified>
</cp:coreProperties>
</file>